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ita\o12\"/>
    </mc:Choice>
  </mc:AlternateContent>
  <xr:revisionPtr revIDLastSave="0" documentId="13_ncr:1_{6AA22282-C10B-4208-B018-A9BAD7FF7B4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Print_Area" localSheetId="0">Sheet1!$A$1:$G$25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D21" i="1"/>
  <c r="F7" i="1"/>
  <c r="F8" i="1"/>
  <c r="F11" i="1"/>
  <c r="F12" i="1"/>
  <c r="F13" i="1"/>
  <c r="F14" i="1"/>
  <c r="F15" i="1"/>
  <c r="F16" i="1"/>
  <c r="F17" i="1"/>
  <c r="F19" i="1"/>
  <c r="F9" i="1"/>
  <c r="F21" i="1" l="1"/>
</calcChain>
</file>

<file path=xl/sharedStrings.xml><?xml version="1.0" encoding="utf-8"?>
<sst xmlns="http://schemas.openxmlformats.org/spreadsheetml/2006/main" count="64" uniqueCount="40">
  <si>
    <t>ที่</t>
  </si>
  <si>
    <t>รวม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</si>
  <si>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</si>
  <si>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</si>
  <si>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</si>
  <si>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</si>
  <si>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</si>
  <si>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</si>
  <si>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</si>
  <si>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</si>
  <si>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</si>
  <si>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</si>
  <si>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</si>
  <si>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น้ำมันรถยนต์</t>
  </si>
  <si>
    <t>น้ำมันจักรยานยนต์</t>
  </si>
  <si>
    <t>วัสดุจราจร</t>
  </si>
  <si>
    <t>วัสดุอาหาร (ผู้ต้องหา)</t>
  </si>
  <si>
    <t>ค่าสาธารณูปโภค</t>
  </si>
  <si>
    <t>อื่น ๆ</t>
  </si>
  <si>
    <t>-</t>
  </si>
  <si>
    <t>พ.ต.ท.</t>
  </si>
  <si>
    <t>ผู้รายงาน</t>
  </si>
  <si>
    <t>ผู้ตรวจรายงาน</t>
  </si>
  <si>
    <t xml:space="preserve"> ข้อมูล ณ วันที่ 1 เมษายน พ.ศ. 2568</t>
  </si>
  <si>
    <t>สถานีตำรวจภูธรท่าพล</t>
  </si>
  <si>
    <t>งบปฏิรูปงานสอบสวน</t>
  </si>
  <si>
    <t xml:space="preserve">               ( สุวรรณ์ รามศิริ )</t>
  </si>
  <si>
    <t xml:space="preserve">                สว.อก.สภ.ท่าพล</t>
  </si>
  <si>
    <t xml:space="preserve">  พ.ต.อ.</t>
  </si>
  <si>
    <t xml:space="preserve">  ทราบ</t>
  </si>
  <si>
    <t xml:space="preserve">                  ( ณัฐพล สิงห์เรือง )</t>
  </si>
  <si>
    <t xml:space="preserve">                      ผกก.สภ.ท่าพล</t>
  </si>
  <si>
    <t xml:space="preserve">รายงานผลการใช้จ่ายงบประมาณ ประจำปีงบประมาณ พ.ศ. 2568  </t>
  </si>
  <si>
    <t xml:space="preserve">ไตรมาสที่ 1 และ ไตรมาสที่ 2 </t>
  </si>
  <si>
    <t>โครงการชุมชนยั่งยืนเพื่อแก้ไขปัญหายาเสพติด</t>
  </si>
  <si>
    <t>ค่าตอบแทนอาสาสมัคร ตร.บ้าน</t>
  </si>
  <si>
    <t>บรรลุเป้าหมาย</t>
  </si>
  <si>
    <t>รอเบิกจ่าย</t>
  </si>
  <si>
    <t>รอเบิกจ่ายกับทาง ภ.จว.</t>
  </si>
  <si>
    <t>ไม่มีอุปสรรคข้อขัดข้อง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</si>
</sst>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rgb="FFFF0000"/>
      <name val="Angsana New"/>
      <family val="1"/>
    </font>
    <font>
      <b/>
      <sz val="16"/>
      <color theme="0"/>
      <name val="Angsana New"/>
      <family val="1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16"/>
      <name val="Angsana New"/>
      <family val="1"/>
    </font>
    <font>
      <sz val="14"/>
      <color theme="1"/>
      <name val="Angsana New"/>
      <family val="1"/>
    </font>
    <font>
      <sz val="16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5" fillId="0" borderId="10" xfId="0" applyFont="1" applyBorder="1" applyAlignment="1">
      <alignment horizontal="center"/>
    </xf>
    <xf numFmtId="0" fontId="5" fillId="0" borderId="1" xfId="0" applyFont="1" applyBorder="1"/>
    <xf numFmtId="0" fontId="5" fillId="0" borderId="9" xfId="0" applyFont="1" applyBorder="1"/>
    <xf numFmtId="2" fontId="5" fillId="0" borderId="1" xfId="0" applyNumberFormat="1" applyFont="1" applyBorder="1"/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43" fontId="5" fillId="0" borderId="1" xfId="0" applyNumberFormat="1" applyFont="1" applyBorder="1"/>
    <xf numFmtId="0" fontId="5" fillId="0" borderId="1" xfId="0" applyFont="1" applyBorder="1" applyAlignment="1">
      <alignment horizontal="left"/>
    </xf>
    <xf numFmtId="43" fontId="5" fillId="0" borderId="1" xfId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43" fontId="5" fillId="0" borderId="10" xfId="1" applyFont="1" applyBorder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11" xfId="0" applyFont="1" applyBorder="1" applyAlignment="1">
      <alignment horizontal="left"/>
    </xf>
    <xf numFmtId="0" fontId="7" fillId="0" borderId="9" xfId="0" applyFont="1" applyBorder="1"/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43" fontId="4" fillId="0" borderId="1" xfId="1" applyFont="1" applyBorder="1"/>
    <xf numFmtId="43" fontId="8" fillId="0" borderId="1" xfId="1" applyFont="1" applyBorder="1" applyAlignment="1">
      <alignment horizontal="center" vertical="center" wrapText="1"/>
    </xf>
    <xf numFmtId="2" fontId="4" fillId="0" borderId="1" xfId="0" applyNumberFormat="1" applyFont="1" applyBorder="1"/>
    <xf numFmtId="43" fontId="4" fillId="0" borderId="10" xfId="1" applyFont="1" applyBorder="1" applyAlignment="1">
      <alignment horizontal="center"/>
    </xf>
    <xf numFmtId="2" fontId="4" fillId="0" borderId="1" xfId="0" applyNumberFormat="1" applyFont="1" applyBorder="1" applyAlignment="1">
      <alignment horizontal="right"/>
    </xf>
    <xf numFmtId="43" fontId="8" fillId="0" borderId="1" xfId="1" applyFont="1" applyBorder="1" applyAlignment="1">
      <alignment vertical="center" wrapText="1"/>
    </xf>
    <xf numFmtId="43" fontId="8" fillId="0" borderId="1" xfId="1" applyFont="1" applyBorder="1" applyAlignment="1">
      <alignment horizontal="right" vertical="center" wrapText="1"/>
    </xf>
    <xf numFmtId="43" fontId="4" fillId="0" borderId="1" xfId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20701</xdr:colOff>
      <xdr:row>18</xdr:row>
      <xdr:rowOff>109817</xdr:rowOff>
    </xdr:from>
    <xdr:to>
      <xdr:col>5</xdr:col>
      <xdr:colOff>824014</xdr:colOff>
      <xdr:row>30</xdr:row>
      <xdr:rowOff>133482</xdr:rowOff>
    </xdr:to>
    <xdr:pic>
      <xdr:nvPicPr>
        <xdr:cNvPr id="9" name="รูปภาพ 8">
          <a:extLst>
            <a:ext uri="{FF2B5EF4-FFF2-40B4-BE49-F238E27FC236}">
              <a16:creationId xmlns:a16="http://schemas.microsoft.com/office/drawing/2014/main" id="{BCCD4A24-2279-D265-F247-BCFAAE20E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tx1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4466" y="5286935"/>
          <a:ext cx="1871607" cy="3527371"/>
        </a:xfrm>
        <a:prstGeom prst="rect">
          <a:avLst/>
        </a:prstGeom>
      </xdr:spPr>
    </xdr:pic>
    <xdr:clientData/>
  </xdr:twoCellAnchor>
  <xdr:twoCellAnchor editAs="oneCell">
    <xdr:from>
      <xdr:col>2</xdr:col>
      <xdr:colOff>544288</xdr:colOff>
      <xdr:row>22</xdr:row>
      <xdr:rowOff>19439</xdr:rowOff>
    </xdr:from>
    <xdr:to>
      <xdr:col>3</xdr:col>
      <xdr:colOff>301302</xdr:colOff>
      <xdr:row>23</xdr:row>
      <xdr:rowOff>3214</xdr:rowOff>
    </xdr:to>
    <xdr:pic>
      <xdr:nvPicPr>
        <xdr:cNvPr id="11" name="รูปภาพ 10">
          <a:extLst>
            <a:ext uri="{FF2B5EF4-FFF2-40B4-BE49-F238E27FC236}">
              <a16:creationId xmlns:a16="http://schemas.microsoft.com/office/drawing/2014/main" id="{908061C9-C3E9-EDF7-FD8D-BCC96B79B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64007" y="6337041"/>
          <a:ext cx="835866" cy="2850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view="pageBreakPreview" topLeftCell="A4" zoomScale="85" zoomScaleNormal="100" zoomScaleSheetLayoutView="85" workbookViewId="0">
      <selection activeCell="G11" sqref="G11"/>
    </sheetView>
  </sheetViews>
  <sheetFormatPr defaultColWidth="8.83203125" defaultRowHeight="23" x14ac:dyDescent="0.7"/>
  <cols>
    <col min="1" max="1" width="5.83203125" style="2" customWidth="1"/>
    <col min="2" max="2" width="51.4140625" style="2" customWidth="1"/>
    <col min="3" max="3" width="16.1640625" style="2" customWidth="1"/>
    <col min="4" max="5" width="14" style="2" customWidth="1"/>
    <col min="6" max="6" width="11.75" style="2" customWidth="1"/>
    <col min="7" max="7" width="15.4140625" style="2" customWidth="1"/>
    <col min="8" max="16384" width="8.83203125" style="2"/>
  </cols>
  <sheetData>
    <row r="1" spans="1:7" ht="23.25" customHeight="1" x14ac:dyDescent="0.7">
      <c r="A1" s="18" t="s">
        <v>32</v>
      </c>
      <c r="B1" s="18"/>
      <c r="C1" s="18"/>
      <c r="D1" s="18"/>
      <c r="E1" s="18"/>
      <c r="F1" s="18"/>
      <c r="G1" s="18"/>
    </row>
    <row r="2" spans="1:7" ht="23.25" customHeight="1" x14ac:dyDescent="0.7">
      <c r="A2" s="18" t="s">
        <v>24</v>
      </c>
      <c r="B2" s="18"/>
      <c r="C2" s="18"/>
      <c r="D2" s="18"/>
      <c r="E2" s="18"/>
      <c r="F2" s="18"/>
      <c r="G2" s="18"/>
    </row>
    <row r="3" spans="1:7" ht="23.25" customHeight="1" x14ac:dyDescent="0.7">
      <c r="A3" s="18" t="s">
        <v>33</v>
      </c>
      <c r="B3" s="18"/>
      <c r="C3" s="18"/>
      <c r="D3" s="18"/>
      <c r="E3" s="18"/>
      <c r="F3" s="18"/>
      <c r="G3" s="18"/>
    </row>
    <row r="4" spans="1:7" ht="24.75" customHeight="1" x14ac:dyDescent="0.7">
      <c r="A4" s="19" t="s">
        <v>23</v>
      </c>
      <c r="B4" s="19"/>
      <c r="C4" s="19"/>
      <c r="D4" s="19"/>
      <c r="E4" s="19"/>
      <c r="F4" s="19"/>
      <c r="G4" s="19"/>
    </row>
    <row r="5" spans="1:7" ht="23.25" customHeight="1" x14ac:dyDescent="0.7">
      <c r="A5" s="23" t="s">
        <v>0</v>
      </c>
      <c r="B5" s="23" t="s">
        <v>7</v>
      </c>
      <c r="C5" s="25" t="s">
        <v>2</v>
      </c>
      <c r="D5" s="25" t="s">
        <v>3</v>
      </c>
      <c r="E5" s="25" t="s">
        <v>4</v>
      </c>
      <c r="F5" s="22" t="s">
        <v>5</v>
      </c>
      <c r="G5" s="20" t="s">
        <v>6</v>
      </c>
    </row>
    <row r="6" spans="1:7" ht="21" customHeight="1" x14ac:dyDescent="0.7">
      <c r="A6" s="24"/>
      <c r="B6" s="24"/>
      <c r="C6" s="26"/>
      <c r="D6" s="26"/>
      <c r="E6" s="26"/>
      <c r="F6" s="22"/>
      <c r="G6" s="21"/>
    </row>
    <row r="7" spans="1:7" x14ac:dyDescent="0.7">
      <c r="A7" s="3">
        <v>1</v>
      </c>
      <c r="B7" s="4" t="s">
        <v>34</v>
      </c>
      <c r="C7" s="30" t="s">
        <v>36</v>
      </c>
      <c r="D7" s="33">
        <v>55000</v>
      </c>
      <c r="E7" s="34">
        <v>55000</v>
      </c>
      <c r="F7" s="35">
        <f t="shared" ref="F7:F8" si="0">E7*100/D7</f>
        <v>100</v>
      </c>
      <c r="G7" s="29" t="s">
        <v>39</v>
      </c>
    </row>
    <row r="8" spans="1:7" x14ac:dyDescent="0.7">
      <c r="A8" s="3">
        <v>2</v>
      </c>
      <c r="B8" s="4" t="s">
        <v>35</v>
      </c>
      <c r="C8" s="30" t="s">
        <v>37</v>
      </c>
      <c r="D8" s="33">
        <v>16000</v>
      </c>
      <c r="E8" s="34">
        <v>16000</v>
      </c>
      <c r="F8" s="35">
        <f t="shared" si="0"/>
        <v>100</v>
      </c>
      <c r="G8" s="29" t="s">
        <v>39</v>
      </c>
    </row>
    <row r="9" spans="1:7" x14ac:dyDescent="0.7">
      <c r="A9" s="3">
        <v>3</v>
      </c>
      <c r="B9" s="6" t="s">
        <v>8</v>
      </c>
      <c r="C9" s="31" t="s">
        <v>38</v>
      </c>
      <c r="D9" s="34">
        <v>200400</v>
      </c>
      <c r="E9" s="34">
        <v>200400</v>
      </c>
      <c r="F9" s="35">
        <f>E9*100/D9</f>
        <v>100</v>
      </c>
      <c r="G9" s="29" t="s">
        <v>39</v>
      </c>
    </row>
    <row r="10" spans="1:7" ht="21" customHeight="1" x14ac:dyDescent="0.7">
      <c r="A10" s="3">
        <v>4</v>
      </c>
      <c r="B10" s="6" t="s">
        <v>9</v>
      </c>
      <c r="C10" s="31" t="s">
        <v>38</v>
      </c>
      <c r="D10" s="34">
        <v>64500</v>
      </c>
      <c r="E10" s="36">
        <v>0</v>
      </c>
      <c r="F10" s="37">
        <v>0</v>
      </c>
      <c r="G10" s="29" t="s">
        <v>39</v>
      </c>
    </row>
    <row r="11" spans="1:7" x14ac:dyDescent="0.7">
      <c r="A11" s="3">
        <v>5</v>
      </c>
      <c r="B11" s="6" t="s">
        <v>10</v>
      </c>
      <c r="C11" s="31" t="s">
        <v>38</v>
      </c>
      <c r="D11" s="34">
        <v>10400</v>
      </c>
      <c r="E11" s="36">
        <v>14100</v>
      </c>
      <c r="F11" s="35">
        <f t="shared" ref="F11:F17" si="1">E11*100/D11</f>
        <v>135.57692307692307</v>
      </c>
      <c r="G11" s="29" t="s">
        <v>39</v>
      </c>
    </row>
    <row r="12" spans="1:7" x14ac:dyDescent="0.7">
      <c r="A12" s="3">
        <v>6</v>
      </c>
      <c r="B12" s="6" t="s">
        <v>11</v>
      </c>
      <c r="C12" s="31" t="s">
        <v>38</v>
      </c>
      <c r="D12" s="34">
        <v>31200</v>
      </c>
      <c r="E12" s="34">
        <v>31200</v>
      </c>
      <c r="F12" s="35">
        <f t="shared" si="1"/>
        <v>100</v>
      </c>
      <c r="G12" s="29" t="s">
        <v>39</v>
      </c>
    </row>
    <row r="13" spans="1:7" ht="21" customHeight="1" x14ac:dyDescent="0.7">
      <c r="A13" s="3">
        <v>7</v>
      </c>
      <c r="B13" s="6" t="s">
        <v>12</v>
      </c>
      <c r="C13" s="32" t="s">
        <v>36</v>
      </c>
      <c r="D13" s="38">
        <v>7000</v>
      </c>
      <c r="E13" s="38">
        <v>7000</v>
      </c>
      <c r="F13" s="35">
        <f t="shared" si="1"/>
        <v>100</v>
      </c>
      <c r="G13" s="29" t="s">
        <v>39</v>
      </c>
    </row>
    <row r="14" spans="1:7" x14ac:dyDescent="0.7">
      <c r="A14" s="9">
        <v>8</v>
      </c>
      <c r="B14" s="10" t="s">
        <v>13</v>
      </c>
      <c r="C14" s="31" t="s">
        <v>38</v>
      </c>
      <c r="D14" s="39">
        <v>340000</v>
      </c>
      <c r="E14" s="39">
        <v>340000</v>
      </c>
      <c r="F14" s="35">
        <f t="shared" si="1"/>
        <v>100</v>
      </c>
      <c r="G14" s="29" t="s">
        <v>39</v>
      </c>
    </row>
    <row r="15" spans="1:7" ht="21" customHeight="1" x14ac:dyDescent="0.7">
      <c r="A15" s="9">
        <v>9</v>
      </c>
      <c r="B15" s="10" t="s">
        <v>14</v>
      </c>
      <c r="C15" s="31" t="s">
        <v>38</v>
      </c>
      <c r="D15" s="40">
        <v>182000</v>
      </c>
      <c r="E15" s="40">
        <v>182000</v>
      </c>
      <c r="F15" s="35">
        <f t="shared" si="1"/>
        <v>100</v>
      </c>
      <c r="G15" s="29" t="s">
        <v>39</v>
      </c>
    </row>
    <row r="16" spans="1:7" x14ac:dyDescent="0.7">
      <c r="A16" s="3">
        <v>10</v>
      </c>
      <c r="B16" s="6" t="s">
        <v>15</v>
      </c>
      <c r="C16" s="32" t="s">
        <v>36</v>
      </c>
      <c r="D16" s="40">
        <v>3600</v>
      </c>
      <c r="E16" s="40">
        <v>3600</v>
      </c>
      <c r="F16" s="35">
        <f t="shared" si="1"/>
        <v>100</v>
      </c>
      <c r="G16" s="29" t="s">
        <v>39</v>
      </c>
    </row>
    <row r="17" spans="1:7" x14ac:dyDescent="0.7">
      <c r="A17" s="3">
        <v>11</v>
      </c>
      <c r="B17" s="6" t="s">
        <v>16</v>
      </c>
      <c r="C17" s="31" t="s">
        <v>38</v>
      </c>
      <c r="D17" s="40">
        <v>9000</v>
      </c>
      <c r="E17" s="40">
        <v>9000</v>
      </c>
      <c r="F17" s="35">
        <f t="shared" si="1"/>
        <v>100</v>
      </c>
      <c r="G17" s="29" t="s">
        <v>39</v>
      </c>
    </row>
    <row r="18" spans="1:7" x14ac:dyDescent="0.7">
      <c r="A18" s="3">
        <v>12</v>
      </c>
      <c r="B18" s="12" t="s">
        <v>25</v>
      </c>
      <c r="C18" s="31" t="s">
        <v>38</v>
      </c>
      <c r="D18" s="40">
        <v>27400</v>
      </c>
      <c r="E18" s="40">
        <v>27400</v>
      </c>
      <c r="F18" s="35">
        <v>100</v>
      </c>
      <c r="G18" s="29" t="s">
        <v>39</v>
      </c>
    </row>
    <row r="19" spans="1:7" x14ac:dyDescent="0.7">
      <c r="A19" s="3">
        <v>13</v>
      </c>
      <c r="B19" s="6" t="s">
        <v>17</v>
      </c>
      <c r="C19" s="32" t="s">
        <v>36</v>
      </c>
      <c r="D19" s="40">
        <v>31000</v>
      </c>
      <c r="E19" s="40">
        <v>31000</v>
      </c>
      <c r="F19" s="35">
        <f>E19*100/D19</f>
        <v>100</v>
      </c>
      <c r="G19" s="29" t="s">
        <v>39</v>
      </c>
    </row>
    <row r="20" spans="1:7" x14ac:dyDescent="0.7">
      <c r="A20" s="3">
        <v>14</v>
      </c>
      <c r="B20" s="6" t="s">
        <v>18</v>
      </c>
      <c r="C20" s="5"/>
      <c r="D20" s="13">
        <v>0</v>
      </c>
      <c r="E20" s="15" t="s">
        <v>19</v>
      </c>
      <c r="F20" s="14" t="s">
        <v>19</v>
      </c>
      <c r="G20" s="6"/>
    </row>
    <row r="21" spans="1:7" x14ac:dyDescent="0.7">
      <c r="A21" s="1" t="s">
        <v>1</v>
      </c>
      <c r="B21" s="6"/>
      <c r="C21" s="5"/>
      <c r="D21" s="11">
        <f>SUM(D7+D8+D9+D10+D11+D12+D13+D14+D15+D16+D17+D18+D19)</f>
        <v>977500</v>
      </c>
      <c r="E21" s="11">
        <f>SUM(E7+E8+E9+E10+E11+E12+E13+E14+E15+E16+E17+E18+E19)</f>
        <v>916700</v>
      </c>
      <c r="F21" s="8">
        <f>E21*100/D21</f>
        <v>93.780051150895147</v>
      </c>
      <c r="G21" s="7"/>
    </row>
    <row r="22" spans="1:7" x14ac:dyDescent="0.7">
      <c r="D22" s="17" t="s">
        <v>19</v>
      </c>
      <c r="E22" s="28" t="s">
        <v>29</v>
      </c>
      <c r="F22" s="28"/>
    </row>
    <row r="23" spans="1:7" ht="24" customHeight="1" x14ac:dyDescent="0.7">
      <c r="C23" s="16" t="s">
        <v>20</v>
      </c>
      <c r="D23" s="17" t="s">
        <v>21</v>
      </c>
      <c r="E23" s="27" t="s">
        <v>28</v>
      </c>
      <c r="F23" s="27"/>
      <c r="G23" s="17" t="s">
        <v>22</v>
      </c>
    </row>
    <row r="24" spans="1:7" ht="22.5" customHeight="1" x14ac:dyDescent="0.7">
      <c r="C24" s="27" t="s">
        <v>26</v>
      </c>
      <c r="D24" s="27"/>
      <c r="E24" s="27" t="s">
        <v>30</v>
      </c>
      <c r="F24" s="27"/>
      <c r="G24" s="27"/>
    </row>
    <row r="25" spans="1:7" ht="24.75" customHeight="1" x14ac:dyDescent="0.7">
      <c r="C25" s="27" t="s">
        <v>27</v>
      </c>
      <c r="D25" s="27"/>
      <c r="E25" s="27" t="s">
        <v>31</v>
      </c>
      <c r="F25" s="27"/>
      <c r="G25" s="27"/>
    </row>
    <row r="26" spans="1:7" ht="14.25" customHeight="1" x14ac:dyDescent="0.7"/>
    <row r="27" spans="1:7" ht="31.5" customHeight="1" x14ac:dyDescent="0.7"/>
    <row r="28" spans="1:7" ht="21" customHeight="1" x14ac:dyDescent="0.7"/>
    <row r="35" ht="20.25" customHeight="1" x14ac:dyDescent="0.7"/>
    <row r="36" ht="21" customHeight="1" x14ac:dyDescent="0.7"/>
    <row r="43" ht="14.25" customHeight="1" x14ac:dyDescent="0.7"/>
    <row r="44" ht="14.25" customHeight="1" x14ac:dyDescent="0.7"/>
    <row r="45" ht="14.25" customHeight="1" x14ac:dyDescent="0.7"/>
  </sheetData>
  <mergeCells count="17">
    <mergeCell ref="C24:D24"/>
    <mergeCell ref="C25:D25"/>
    <mergeCell ref="E23:F23"/>
    <mergeCell ref="E22:F22"/>
    <mergeCell ref="E24:G24"/>
    <mergeCell ref="E25:G25"/>
    <mergeCell ref="A1:G1"/>
    <mergeCell ref="A3:G3"/>
    <mergeCell ref="A4:G4"/>
    <mergeCell ref="G5:G6"/>
    <mergeCell ref="F5:F6"/>
    <mergeCell ref="A5:A6"/>
    <mergeCell ref="B5:B6"/>
    <mergeCell ref="E5:E6"/>
    <mergeCell ref="D5:D6"/>
    <mergeCell ref="C5:C6"/>
    <mergeCell ref="A2:G2"/>
  </mergeCells>
  <pageMargins left="0.70866141732283472" right="0.51181102362204722" top="0.19685039370078741" bottom="0.19685039370078741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watcharit khambandit</cp:lastModifiedBy>
  <cp:lastPrinted>2025-03-08T02:22:29Z</cp:lastPrinted>
  <dcterms:created xsi:type="dcterms:W3CDTF">2024-01-10T07:59:11Z</dcterms:created>
  <dcterms:modified xsi:type="dcterms:W3CDTF">2025-07-02T08:04:27Z</dcterms:modified>
</cp:coreProperties>
</file>